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0" yWindow="-20" windowWidth="25520" windowHeight="14100" activeTab="2"/>
  </bookViews>
  <sheets>
    <sheet name="Base de datos completa" sheetId="1" r:id="rId1"/>
    <sheet name="Cuadro 1" sheetId="3" r:id="rId2"/>
    <sheet name="Cuadro 2" sheetId="2" r:id="rId3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1" i="3"/>
  <c r="K10"/>
  <c r="K9"/>
  <c r="K8"/>
  <c r="K7"/>
  <c r="K6"/>
  <c r="K5"/>
  <c r="K4"/>
</calcChain>
</file>

<file path=xl/sharedStrings.xml><?xml version="1.0" encoding="utf-8"?>
<sst xmlns="http://schemas.openxmlformats.org/spreadsheetml/2006/main" count="272" uniqueCount="175">
  <si>
    <t>Alemania</t>
    <phoneticPr fontId="5" type="noConversion"/>
  </si>
  <si>
    <t>http://www.bayerandina.com/responsabilidad_social/reportes.htm</t>
  </si>
  <si>
    <t>HOLCIM</t>
    <phoneticPr fontId="5" type="noConversion"/>
  </si>
  <si>
    <t>Suiza</t>
    <phoneticPr fontId="5" type="noConversion"/>
  </si>
  <si>
    <t>http://www.fundacionsocialholcimcolombia.org/quienes.html</t>
  </si>
  <si>
    <t>HALLIBURTON LATIN AMERICA</t>
    <phoneticPr fontId="5" type="noConversion"/>
  </si>
  <si>
    <t>X=Apoyo a la educación de jóvenes desmovilizados</t>
  </si>
  <si>
    <t>FENOSA - GAS NATURAL Y ELECTRICARIBE</t>
  </si>
  <si>
    <t xml:space="preserve">ENDESA - CODENSA y EMGESA </t>
  </si>
  <si>
    <t>Patrimonio 2012</t>
    <phoneticPr fontId="5" type="noConversion"/>
  </si>
  <si>
    <t>ARGOS - INVERSIONES Y CEMENTOS</t>
    <phoneticPr fontId="5" type="noConversion"/>
  </si>
  <si>
    <t>Colombia</t>
    <phoneticPr fontId="5" type="noConversion"/>
  </si>
  <si>
    <t>COMPENSAR</t>
    <phoneticPr fontId="5" type="noConversion"/>
  </si>
  <si>
    <t>http://www.compensar.com/proyectossociales/</t>
  </si>
  <si>
    <t>PROMIGAS</t>
  </si>
  <si>
    <t>COLANTA</t>
    <phoneticPr fontId="5" type="noConversion"/>
  </si>
  <si>
    <t>http://www.colanta.com.co/index.php/colanta-institucional/colanta-solidaria</t>
  </si>
  <si>
    <t>ALPINA</t>
    <phoneticPr fontId="5" type="noConversion"/>
  </si>
  <si>
    <t>X=Cadena agroalimentaria en El Salado (Bolívar).</t>
    <phoneticPr fontId="5" type="noConversion"/>
  </si>
  <si>
    <t>http://www.alpina.com/contenido/fundacion-alpina/proyectos-226</t>
  </si>
  <si>
    <t>PROGRAMA DE CONSTRUCCIÓN DE PAZ</t>
    <phoneticPr fontId="5" type="noConversion"/>
  </si>
  <si>
    <t>ARGOS - INVERSIONES Y CEMENTOS</t>
    <phoneticPr fontId="5" type="noConversion"/>
  </si>
  <si>
    <t>CLARO - AMÉRICA MOVIL + TELMEX</t>
    <phoneticPr fontId="5" type="noConversion"/>
  </si>
  <si>
    <t>CARBONES DEL CERREJÓN LIMITED Y ZONA NORTE</t>
    <phoneticPr fontId="5" type="noConversion"/>
  </si>
  <si>
    <t>CELSIA (Argos)</t>
    <phoneticPr fontId="5" type="noConversion"/>
  </si>
  <si>
    <t>JUMBO (Carrefour)</t>
    <phoneticPr fontId="5" type="noConversion"/>
  </si>
  <si>
    <t>CERRO MATOSO _ BHP BILLINTON</t>
    <phoneticPr fontId="5" type="noConversion"/>
  </si>
  <si>
    <t>Australia</t>
    <phoneticPr fontId="5" type="noConversion"/>
  </si>
  <si>
    <t>MAZDA</t>
    <phoneticPr fontId="5" type="noConversion"/>
  </si>
  <si>
    <t>Japón</t>
    <phoneticPr fontId="5" type="noConversion"/>
  </si>
  <si>
    <t>CEMEX</t>
    <phoneticPr fontId="5" type="noConversion"/>
  </si>
  <si>
    <t xml:space="preserve">México </t>
    <phoneticPr fontId="5" type="noConversion"/>
  </si>
  <si>
    <t>Colombia</t>
    <phoneticPr fontId="5" type="noConversion"/>
  </si>
  <si>
    <t>OCCIDENTAL ANDINA  (OXY)</t>
    <phoneticPr fontId="5" type="noConversion"/>
  </si>
  <si>
    <t>USA</t>
    <phoneticPr fontId="5" type="noConversion"/>
  </si>
  <si>
    <t>SCHLUMBERGER SURENCO</t>
    <phoneticPr fontId="5" type="noConversion"/>
  </si>
  <si>
    <t>COMPENSAR</t>
    <phoneticPr fontId="5" type="noConversion"/>
  </si>
  <si>
    <t>Colombia</t>
    <phoneticPr fontId="5" type="noConversion"/>
  </si>
  <si>
    <t xml:space="preserve">SODIMAC </t>
    <phoneticPr fontId="5" type="noConversion"/>
  </si>
  <si>
    <t>MONOMEROS COLOMBO VENEZOLANOS</t>
    <phoneticPr fontId="5" type="noConversion"/>
  </si>
  <si>
    <t>Venezuela</t>
    <phoneticPr fontId="5" type="noConversion"/>
  </si>
  <si>
    <t>X= Puestos de trabajo incluyentes</t>
  </si>
  <si>
    <t>Francia</t>
  </si>
  <si>
    <t>ORGANIZACIÓN TERPEL</t>
  </si>
  <si>
    <t>PACTO GLOBAL</t>
  </si>
  <si>
    <t>X=Semilleros de paz (Pereira). Donaciones</t>
  </si>
  <si>
    <t>AVIANCATACA</t>
  </si>
  <si>
    <t>Brasil-Colombia</t>
  </si>
  <si>
    <t xml:space="preserve">México </t>
  </si>
  <si>
    <t>PACIFIC RUBIALES ENERGY</t>
  </si>
  <si>
    <t>X= fundación angelitos de luz</t>
  </si>
  <si>
    <t>X= Puerto López</t>
  </si>
  <si>
    <t>Canadá</t>
  </si>
  <si>
    <t>X= aliado de FIP</t>
  </si>
  <si>
    <t>EXXONMOBIL</t>
  </si>
  <si>
    <t>USA</t>
  </si>
  <si>
    <t>BAVARIA - SAB Miller</t>
  </si>
  <si>
    <t>X=Alianza Reddepaz</t>
  </si>
  <si>
    <t>Inglaterra-Sudáfica-Colombia</t>
  </si>
  <si>
    <t>GRUPO NUTRESA</t>
  </si>
  <si>
    <t>X=programas de desarrollo y paz</t>
  </si>
  <si>
    <t>ISA</t>
  </si>
  <si>
    <t>Inglaterra-Canadá</t>
  </si>
  <si>
    <t>TELEFÓNICA COLOMBIA</t>
  </si>
  <si>
    <t>España</t>
  </si>
  <si>
    <t>CARREFOUR (Jumbo)</t>
  </si>
  <si>
    <t xml:space="preserve">Francia-Chile </t>
  </si>
  <si>
    <t xml:space="preserve">DRUMMOND </t>
  </si>
  <si>
    <t>X= Inclusión laboral</t>
  </si>
  <si>
    <t>X= Vínculos con grupos armados (cf. FIP)</t>
  </si>
  <si>
    <t>CHEVRON PETROLEUM</t>
  </si>
  <si>
    <t>GENERAL MOTORS - COLMOTORES</t>
  </si>
  <si>
    <t>CARVAJAL</t>
  </si>
  <si>
    <t>0.5</t>
    <phoneticPr fontId="5" type="noConversion"/>
  </si>
  <si>
    <t>NESTLE DE COLOMBIA</t>
    <phoneticPr fontId="5" type="noConversion"/>
  </si>
  <si>
    <t>Suiza</t>
    <phoneticPr fontId="5" type="noConversion"/>
  </si>
  <si>
    <t xml:space="preserve">X=Centros de paz, convivencia y reconciliación. </t>
    <phoneticPr fontId="5" type="noConversion"/>
  </si>
  <si>
    <t>GLENCORE - PRODECO</t>
  </si>
  <si>
    <t>Australia</t>
  </si>
  <si>
    <t>ALKOSTO</t>
  </si>
  <si>
    <t>X=inclusión laboral (SENA)</t>
  </si>
  <si>
    <t>POSTOBÓN</t>
  </si>
  <si>
    <t>PETROBRAS</t>
  </si>
  <si>
    <t>Brasil</t>
  </si>
  <si>
    <t>Chile</t>
  </si>
  <si>
    <t>GRUPO MUNDIAL</t>
  </si>
  <si>
    <t>OCCIDENTAL ANDINA  (OXY)</t>
    <phoneticPr fontId="5" type="noConversion"/>
  </si>
  <si>
    <t>X=Promoviendo DDHH en el Alcaraván</t>
    <phoneticPr fontId="5" type="noConversion"/>
  </si>
  <si>
    <t>http://www.isagen.com.co/informe-de-gestion/2012/iniciativas_paz.html</t>
  </si>
  <si>
    <t xml:space="preserve">Documentación / Sitio web </t>
  </si>
  <si>
    <t>COCA-COLA FEMSA</t>
  </si>
  <si>
    <t>http://www.halliburton.com/public/about_us/pubsdata/sd/CSR2012.pdf</t>
  </si>
  <si>
    <t>JOHNSON &amp; JOHNSON</t>
    <phoneticPr fontId="5" type="noConversion"/>
  </si>
  <si>
    <t>MAZDA</t>
    <phoneticPr fontId="5" type="noConversion"/>
  </si>
  <si>
    <t>CEMEX</t>
    <phoneticPr fontId="5" type="noConversion"/>
  </si>
  <si>
    <t xml:space="preserve">México </t>
    <phoneticPr fontId="5" type="noConversion"/>
  </si>
  <si>
    <t>BAYER</t>
    <phoneticPr fontId="5" type="noConversion"/>
  </si>
  <si>
    <t>TIGO - COLOMBIA MOVIL</t>
    <phoneticPr fontId="5" type="noConversion"/>
  </si>
  <si>
    <t>0.5</t>
    <phoneticPr fontId="5" type="noConversion"/>
  </si>
  <si>
    <t>Luxemburgo - Colombia</t>
    <phoneticPr fontId="5" type="noConversion"/>
  </si>
  <si>
    <t>NESTLE DE COLOMBIA</t>
    <phoneticPr fontId="5" type="noConversion"/>
  </si>
  <si>
    <t>Suiza</t>
    <phoneticPr fontId="5" type="noConversion"/>
  </si>
  <si>
    <t>http://www.monomeros.com/index.php?option=com_content&amp;view=article&amp;id=35&amp;Itemid=63</t>
  </si>
  <si>
    <t>USA</t>
    <phoneticPr fontId="5" type="noConversion"/>
  </si>
  <si>
    <t>http://www.dinero.com/Imprimir.aspx?idItem=38341</t>
  </si>
  <si>
    <t>Japón</t>
    <phoneticPr fontId="5" type="noConversion"/>
  </si>
  <si>
    <t>http://www.mazda.com.co/section/show/id/19</t>
  </si>
  <si>
    <t>SCHLUMBERGER SURENCO</t>
    <phoneticPr fontId="5" type="noConversion"/>
  </si>
  <si>
    <t>http://www.slb.com/about/foundation.aspx</t>
  </si>
  <si>
    <t>WEATHERFORD COL LIMITED</t>
    <phoneticPr fontId="5" type="noConversion"/>
  </si>
  <si>
    <t>USA</t>
    <phoneticPr fontId="5" type="noConversion"/>
  </si>
  <si>
    <t>BAYER</t>
    <phoneticPr fontId="5" type="noConversion"/>
  </si>
  <si>
    <t>http://www.cemexcolombia.com/rs/rs_lp.html</t>
  </si>
  <si>
    <t>0.5</t>
    <phoneticPr fontId="5" type="noConversion"/>
  </si>
  <si>
    <t>MONOMEROS COLOMBO VENEZOLANOS</t>
    <phoneticPr fontId="5" type="noConversion"/>
  </si>
  <si>
    <t>Venezuela</t>
    <phoneticPr fontId="5" type="noConversion"/>
  </si>
  <si>
    <t>OLÍMPICA</t>
  </si>
  <si>
    <t>X= Colombia incluyente</t>
  </si>
  <si>
    <t>X=tejido humano</t>
  </si>
  <si>
    <t>x=pocn fundación Endesa Acción social</t>
  </si>
  <si>
    <t xml:space="preserve">PETROMINERALES LTD. </t>
  </si>
  <si>
    <t>Alemania</t>
    <phoneticPr fontId="5" type="noConversion"/>
  </si>
  <si>
    <t>CERRO MATOSO _ BHP BILLINTON</t>
    <phoneticPr fontId="5" type="noConversion"/>
  </si>
  <si>
    <t>Australia</t>
    <phoneticPr fontId="5" type="noConversion"/>
  </si>
  <si>
    <t>TIGO - COLOMBIA MOVIL</t>
    <phoneticPr fontId="5" type="noConversion"/>
  </si>
  <si>
    <t>Luxemburgo - Colombia</t>
    <phoneticPr fontId="5" type="noConversion"/>
  </si>
  <si>
    <t>X=Población desplazada. 100 reinsertados comuna 5</t>
  </si>
  <si>
    <t>ISAGEN</t>
  </si>
  <si>
    <t>X= Iniciativas de paz</t>
  </si>
  <si>
    <r>
      <t xml:space="preserve">PROGRAMA DE </t>
    </r>
    <r>
      <rPr>
        <b/>
        <sz val="11"/>
        <color theme="1"/>
        <rFont val="Calibri"/>
        <family val="2"/>
        <scheme val="minor"/>
      </rPr>
      <t>CONSTRUCCIÓN DE PAZ</t>
    </r>
    <phoneticPr fontId="5" type="noConversion"/>
  </si>
  <si>
    <t xml:space="preserve">X= Programas de desarrollo y paz </t>
    <phoneticPr fontId="5" type="noConversion"/>
  </si>
  <si>
    <t>http://www.ecopetrol.com.co/contenido.aspx?catID=581&amp;conID=77663</t>
  </si>
  <si>
    <t xml:space="preserve">X= Comunidad vallenepaz </t>
    <phoneticPr fontId="5" type="noConversion"/>
  </si>
  <si>
    <t>http://corporativa.nestle.com.co/media/pressreleases/2011_premioemprenderpaz</t>
  </si>
  <si>
    <t>X=Caso u'wa</t>
    <phoneticPr fontId="5" type="noConversion"/>
  </si>
  <si>
    <t>USA</t>
    <phoneticPr fontId="5" type="noConversion"/>
  </si>
  <si>
    <t>0.5</t>
    <phoneticPr fontId="5" type="noConversion"/>
  </si>
  <si>
    <t>X=Campaña de Sinaltrainal</t>
    <phoneticPr fontId="5" type="noConversion"/>
  </si>
  <si>
    <t>http://www.oxy.com/sr/HumanRights/Pages/Overview.aspx</t>
  </si>
  <si>
    <t>CARBONES DEL CERREJÓN LIMITED Y ZONA NORTE</t>
    <phoneticPr fontId="5" type="noConversion"/>
  </si>
  <si>
    <t>CLARO - AMÉRICA MOVIL + TELMEX</t>
    <phoneticPr fontId="5" type="noConversion"/>
  </si>
  <si>
    <t xml:space="preserve">SODIMAC </t>
    <phoneticPr fontId="5" type="noConversion"/>
  </si>
  <si>
    <t>SOFASA</t>
    <phoneticPr fontId="5" type="noConversion"/>
  </si>
  <si>
    <t>Colombia-Francia</t>
    <phoneticPr fontId="5" type="noConversion"/>
  </si>
  <si>
    <t xml:space="preserve">Países con mayor Inversión extranjera Directa (IED) en Colombia 2005-2012 </t>
    <phoneticPr fontId="5" type="noConversion"/>
  </si>
  <si>
    <t>Total periodo</t>
    <phoneticPr fontId="5" type="noConversion"/>
  </si>
  <si>
    <t xml:space="preserve">Anguila </t>
    <phoneticPr fontId="5" type="noConversion"/>
  </si>
  <si>
    <t xml:space="preserve">Brasil </t>
    <phoneticPr fontId="5" type="noConversion"/>
  </si>
  <si>
    <t>Chile</t>
    <phoneticPr fontId="5" type="noConversion"/>
  </si>
  <si>
    <t xml:space="preserve">España   </t>
    <phoneticPr fontId="5" type="noConversion"/>
  </si>
  <si>
    <t xml:space="preserve">Estados Unidos </t>
    <phoneticPr fontId="5" type="noConversion"/>
  </si>
  <si>
    <t>Países Bajos</t>
  </si>
  <si>
    <t xml:space="preserve">Panamá    </t>
    <phoneticPr fontId="5" type="noConversion"/>
  </si>
  <si>
    <t xml:space="preserve">Reino Unido </t>
    <phoneticPr fontId="5" type="noConversion"/>
  </si>
  <si>
    <t>ALPINA</t>
    <phoneticPr fontId="5" type="noConversion"/>
  </si>
  <si>
    <t>SOFASA</t>
    <phoneticPr fontId="5" type="noConversion"/>
  </si>
  <si>
    <t>0.5</t>
    <phoneticPr fontId="5" type="noConversion"/>
  </si>
  <si>
    <t>Colombia-Francia</t>
    <phoneticPr fontId="5" type="noConversion"/>
  </si>
  <si>
    <t>COLANTA</t>
    <phoneticPr fontId="5" type="noConversion"/>
  </si>
  <si>
    <t>Colombia</t>
    <phoneticPr fontId="5" type="noConversion"/>
  </si>
  <si>
    <t>HOLCIM</t>
    <phoneticPr fontId="5" type="noConversion"/>
  </si>
  <si>
    <t>Suiza</t>
    <phoneticPr fontId="5" type="noConversion"/>
  </si>
  <si>
    <t>http://www.placervial.com/nuevos/responsabilidad-social/846-conduciendo-nuestros-destinos-proyecto-de-responsabilidad-social-de-renault-sofasa-con-la-fundacion-plan</t>
  </si>
  <si>
    <t>0.5</t>
    <phoneticPr fontId="5" type="noConversion"/>
  </si>
  <si>
    <t>X=Fundación Plan</t>
    <phoneticPr fontId="5" type="noConversion"/>
  </si>
  <si>
    <t>USA</t>
    <phoneticPr fontId="5" type="noConversion"/>
  </si>
  <si>
    <t>CELSIA (Argos)</t>
    <phoneticPr fontId="5" type="noConversion"/>
  </si>
  <si>
    <t>EMPRESA</t>
  </si>
  <si>
    <t>ECOPETROL</t>
  </si>
  <si>
    <t>SPOILER</t>
  </si>
  <si>
    <t>RSE</t>
  </si>
  <si>
    <t>GRUPO EEPPM</t>
  </si>
  <si>
    <t>ORIGEN</t>
  </si>
  <si>
    <t>Colombia</t>
  </si>
  <si>
    <t>ALMACENES ÉXITO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</si>
</sst>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0"/>
      <name val="Verdana"/>
    </font>
    <font>
      <sz val="10"/>
      <name val="Verdana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Verdana"/>
    </font>
    <font>
      <b/>
      <sz val="11"/>
      <color indexed="8"/>
      <name val="Calibri"/>
      <family val="2"/>
    </font>
    <font>
      <sz val="9"/>
      <color indexed="8"/>
      <name val="Calibri"/>
    </font>
    <font>
      <b/>
      <sz val="9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1" xfId="0" applyFont="1" applyFill="1" applyBorder="1"/>
    <xf numFmtId="0" fontId="4" fillId="0" borderId="1" xfId="1" applyBorder="1"/>
    <xf numFmtId="0" fontId="6" fillId="0" borderId="1" xfId="0" applyFont="1" applyFill="1" applyBorder="1"/>
    <xf numFmtId="0" fontId="0" fillId="0" borderId="1" xfId="0" applyFill="1" applyBorder="1"/>
    <xf numFmtId="0" fontId="0" fillId="2" borderId="1" xfId="0" applyFill="1" applyBorder="1"/>
    <xf numFmtId="0" fontId="0" fillId="0" borderId="0" xfId="0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7" fillId="3" borderId="1" xfId="0" applyFont="1" applyFill="1" applyBorder="1"/>
    <xf numFmtId="0" fontId="7" fillId="0" borderId="1" xfId="0" applyFont="1" applyFill="1" applyBorder="1"/>
    <xf numFmtId="0" fontId="7" fillId="5" borderId="1" xfId="0" applyFont="1" applyFill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/>
    <xf numFmtId="0" fontId="7" fillId="4" borderId="1" xfId="0" applyFont="1" applyFill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/>
    <xf numFmtId="0" fontId="0" fillId="0" borderId="3" xfId="0" applyFill="1" applyBorder="1"/>
    <xf numFmtId="0" fontId="0" fillId="0" borderId="4" xfId="0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sagen.com.co/informe-de-gestion/2012/iniciativas_paz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71"/>
  <sheetViews>
    <sheetView zoomScale="150" workbookViewId="0">
      <pane xSplit="3" ySplit="16" topLeftCell="G44" activePane="bottomRight" state="frozen"/>
      <selection pane="topRight" activeCell="D1" sqref="D1"/>
      <selection pane="bottomLeft" activeCell="A17" sqref="A17"/>
      <selection pane="bottomRight" activeCell="B51" sqref="B51"/>
    </sheetView>
  </sheetViews>
  <sheetFormatPr baseColWidth="10" defaultRowHeight="14"/>
  <cols>
    <col min="2" max="2" width="38.6640625" customWidth="1"/>
    <col min="3" max="3" width="47.1640625" customWidth="1"/>
    <col min="4" max="4" width="35.6640625" customWidth="1"/>
    <col min="6" max="6" width="14.1640625" customWidth="1"/>
    <col min="7" max="7" width="26.5" customWidth="1"/>
    <col min="8" max="8" width="67.6640625" customWidth="1"/>
    <col min="9" max="9" width="19.33203125" customWidth="1"/>
  </cols>
  <sheetData>
    <row r="1" spans="1:9">
      <c r="A1" s="1"/>
      <c r="B1" s="2" t="s">
        <v>167</v>
      </c>
      <c r="C1" s="9" t="s">
        <v>129</v>
      </c>
      <c r="D1" s="2" t="s">
        <v>169</v>
      </c>
      <c r="E1" s="2" t="s">
        <v>170</v>
      </c>
      <c r="F1" s="2" t="s">
        <v>44</v>
      </c>
      <c r="G1" s="2" t="s">
        <v>172</v>
      </c>
      <c r="H1" s="3" t="s">
        <v>89</v>
      </c>
      <c r="I1" s="5" t="s">
        <v>9</v>
      </c>
    </row>
    <row r="2" spans="1:9">
      <c r="A2" s="1">
        <v>1</v>
      </c>
      <c r="B2" s="1" t="s">
        <v>168</v>
      </c>
      <c r="C2" s="1" t="s">
        <v>130</v>
      </c>
      <c r="D2" s="1"/>
      <c r="E2" s="1">
        <v>1</v>
      </c>
      <c r="F2" s="1">
        <v>1</v>
      </c>
      <c r="G2" s="7" t="s">
        <v>173</v>
      </c>
      <c r="H2" s="1" t="s">
        <v>131</v>
      </c>
      <c r="I2" s="1">
        <v>64740881</v>
      </c>
    </row>
    <row r="3" spans="1:9">
      <c r="A3" s="1">
        <v>2</v>
      </c>
      <c r="B3" s="1" t="s">
        <v>171</v>
      </c>
      <c r="C3" s="1"/>
      <c r="D3" s="1"/>
      <c r="E3" s="1">
        <v>1</v>
      </c>
      <c r="F3" s="1"/>
      <c r="G3" s="1" t="s">
        <v>173</v>
      </c>
      <c r="H3" s="1"/>
      <c r="I3" s="1">
        <v>21059729</v>
      </c>
    </row>
    <row r="4" spans="1:9">
      <c r="A4" s="1">
        <v>3</v>
      </c>
      <c r="B4" s="1" t="s">
        <v>10</v>
      </c>
      <c r="C4" s="1" t="s">
        <v>53</v>
      </c>
      <c r="D4" s="1"/>
      <c r="E4" s="1">
        <v>1</v>
      </c>
      <c r="F4" s="1"/>
      <c r="G4" s="7" t="s">
        <v>173</v>
      </c>
      <c r="H4" s="1"/>
      <c r="I4" s="1">
        <v>18494823</v>
      </c>
    </row>
    <row r="5" spans="1:9">
      <c r="A5" s="1">
        <v>4</v>
      </c>
      <c r="B5" s="1" t="s">
        <v>8</v>
      </c>
      <c r="C5" s="1" t="s">
        <v>119</v>
      </c>
      <c r="D5" s="1"/>
      <c r="E5" s="1">
        <v>1</v>
      </c>
      <c r="F5" s="1">
        <v>1</v>
      </c>
      <c r="G5" s="1" t="s">
        <v>64</v>
      </c>
      <c r="H5" s="1"/>
      <c r="I5" s="1">
        <v>8842465</v>
      </c>
    </row>
    <row r="6" spans="1:9">
      <c r="A6" s="1">
        <v>5</v>
      </c>
      <c r="B6" s="1" t="s">
        <v>140</v>
      </c>
      <c r="C6" s="1"/>
      <c r="D6" s="1"/>
      <c r="E6" s="1">
        <v>0</v>
      </c>
      <c r="F6" s="1"/>
      <c r="G6" s="1" t="s">
        <v>48</v>
      </c>
      <c r="H6" s="1"/>
      <c r="I6" s="1">
        <v>8215889</v>
      </c>
    </row>
    <row r="7" spans="1:9">
      <c r="A7" s="1">
        <v>6</v>
      </c>
      <c r="B7" s="1" t="s">
        <v>174</v>
      </c>
      <c r="C7" s="1" t="s">
        <v>41</v>
      </c>
      <c r="D7" s="1"/>
      <c r="E7" s="1">
        <v>1</v>
      </c>
      <c r="F7" s="1"/>
      <c r="G7" s="1" t="s">
        <v>42</v>
      </c>
      <c r="H7" s="1"/>
      <c r="I7" s="1">
        <v>7591779</v>
      </c>
    </row>
    <row r="8" spans="1:9">
      <c r="A8" s="1">
        <v>7</v>
      </c>
      <c r="B8" s="1" t="s">
        <v>59</v>
      </c>
      <c r="C8" s="1" t="s">
        <v>132</v>
      </c>
      <c r="D8" s="1"/>
      <c r="E8" s="1">
        <v>1</v>
      </c>
      <c r="F8" s="1"/>
      <c r="G8" s="7" t="s">
        <v>173</v>
      </c>
      <c r="H8" s="1"/>
      <c r="I8" s="1">
        <v>7408958</v>
      </c>
    </row>
    <row r="9" spans="1:9">
      <c r="A9" s="1">
        <v>8</v>
      </c>
      <c r="B9" s="1" t="s">
        <v>67</v>
      </c>
      <c r="C9" s="1"/>
      <c r="D9" s="1" t="s">
        <v>69</v>
      </c>
      <c r="E9" s="1" t="s">
        <v>136</v>
      </c>
      <c r="F9" s="1"/>
      <c r="G9" s="1" t="s">
        <v>55</v>
      </c>
      <c r="H9" s="1"/>
      <c r="I9" s="1">
        <v>7408958</v>
      </c>
    </row>
    <row r="10" spans="1:9">
      <c r="A10" s="1">
        <v>9</v>
      </c>
      <c r="B10" s="1" t="s">
        <v>61</v>
      </c>
      <c r="C10" s="1" t="s">
        <v>60</v>
      </c>
      <c r="D10" s="1"/>
      <c r="E10" s="1">
        <v>1</v>
      </c>
      <c r="F10" s="1"/>
      <c r="G10" s="7" t="s">
        <v>173</v>
      </c>
      <c r="H10" s="1"/>
      <c r="I10" s="1">
        <v>6110615</v>
      </c>
    </row>
    <row r="11" spans="1:9">
      <c r="A11" s="1">
        <v>10</v>
      </c>
      <c r="B11" s="1" t="s">
        <v>56</v>
      </c>
      <c r="C11" s="1" t="s">
        <v>57</v>
      </c>
      <c r="D11" s="1"/>
      <c r="E11" s="1">
        <v>1</v>
      </c>
      <c r="F11" s="1"/>
      <c r="G11" s="1" t="s">
        <v>58</v>
      </c>
      <c r="H11" s="1"/>
      <c r="I11" s="1">
        <v>5220233</v>
      </c>
    </row>
    <row r="12" spans="1:9">
      <c r="A12" s="1">
        <v>11</v>
      </c>
      <c r="B12" s="1" t="s">
        <v>49</v>
      </c>
      <c r="C12" s="1" t="s">
        <v>50</v>
      </c>
      <c r="D12" s="1" t="s">
        <v>51</v>
      </c>
      <c r="E12" s="1">
        <v>1</v>
      </c>
      <c r="F12" s="1">
        <v>1</v>
      </c>
      <c r="G12" s="1" t="s">
        <v>52</v>
      </c>
      <c r="H12" s="1"/>
      <c r="I12" s="1">
        <v>4065303</v>
      </c>
    </row>
    <row r="13" spans="1:9">
      <c r="A13" s="1">
        <v>12</v>
      </c>
      <c r="B13" s="1" t="s">
        <v>139</v>
      </c>
      <c r="C13" s="1"/>
      <c r="D13" s="1"/>
      <c r="E13" s="1">
        <v>1</v>
      </c>
      <c r="F13" s="1">
        <v>1</v>
      </c>
      <c r="G13" s="1" t="s">
        <v>62</v>
      </c>
      <c r="H13" s="1"/>
      <c r="I13" s="1">
        <v>3752322</v>
      </c>
    </row>
    <row r="14" spans="1:9">
      <c r="A14" s="1">
        <v>13</v>
      </c>
      <c r="B14" s="1" t="s">
        <v>127</v>
      </c>
      <c r="C14" s="1" t="s">
        <v>128</v>
      </c>
      <c r="D14" s="1"/>
      <c r="E14" s="1">
        <v>1</v>
      </c>
      <c r="F14" s="1"/>
      <c r="G14" s="7" t="s">
        <v>173</v>
      </c>
      <c r="H14" s="4" t="s">
        <v>88</v>
      </c>
      <c r="I14" s="1">
        <v>3631058</v>
      </c>
    </row>
    <row r="15" spans="1:9">
      <c r="A15" s="1">
        <v>14</v>
      </c>
      <c r="B15" s="1" t="s">
        <v>7</v>
      </c>
      <c r="C15" s="1"/>
      <c r="D15" s="1"/>
      <c r="E15" s="1">
        <v>1</v>
      </c>
      <c r="F15" s="1"/>
      <c r="G15" s="1" t="s">
        <v>64</v>
      </c>
      <c r="H15" s="1"/>
      <c r="I15" s="1">
        <v>3315355</v>
      </c>
    </row>
    <row r="16" spans="1:9">
      <c r="A16" s="1">
        <v>15</v>
      </c>
      <c r="B16" s="1" t="s">
        <v>81</v>
      </c>
      <c r="C16" s="1"/>
      <c r="D16" s="1"/>
      <c r="E16" s="1"/>
      <c r="F16" s="1"/>
      <c r="G16" s="1" t="s">
        <v>173</v>
      </c>
      <c r="H16" s="1"/>
      <c r="I16" s="1">
        <v>3072948</v>
      </c>
    </row>
    <row r="17" spans="1:9">
      <c r="A17" s="1">
        <v>16</v>
      </c>
      <c r="B17" s="1" t="s">
        <v>166</v>
      </c>
      <c r="C17" s="1"/>
      <c r="D17" s="1"/>
      <c r="E17" s="1">
        <v>1</v>
      </c>
      <c r="F17" s="1"/>
      <c r="G17" s="1" t="s">
        <v>11</v>
      </c>
      <c r="H17" s="1"/>
      <c r="I17" s="1">
        <v>2905411</v>
      </c>
    </row>
    <row r="18" spans="1:9">
      <c r="A18" s="1">
        <v>17</v>
      </c>
      <c r="B18" s="1" t="s">
        <v>65</v>
      </c>
      <c r="C18" s="1" t="s">
        <v>68</v>
      </c>
      <c r="D18" s="1"/>
      <c r="E18" s="1">
        <v>1</v>
      </c>
      <c r="F18" s="1">
        <v>1</v>
      </c>
      <c r="G18" s="1" t="s">
        <v>66</v>
      </c>
      <c r="H18" s="1"/>
      <c r="I18" s="1">
        <v>2464297</v>
      </c>
    </row>
    <row r="19" spans="1:9">
      <c r="A19" s="1">
        <v>18</v>
      </c>
      <c r="B19" s="1" t="s">
        <v>122</v>
      </c>
      <c r="C19" s="1"/>
      <c r="D19" s="1"/>
      <c r="E19" s="1">
        <v>0</v>
      </c>
      <c r="F19" s="1"/>
      <c r="G19" s="1" t="s">
        <v>123</v>
      </c>
      <c r="H19" s="1"/>
      <c r="I19" s="6">
        <v>2081589</v>
      </c>
    </row>
    <row r="20" spans="1:9">
      <c r="A20" s="1">
        <v>19</v>
      </c>
      <c r="B20" s="1" t="s">
        <v>46</v>
      </c>
      <c r="C20" s="1"/>
      <c r="D20" s="1"/>
      <c r="E20" s="1">
        <v>1</v>
      </c>
      <c r="F20" s="1"/>
      <c r="G20" s="1" t="s">
        <v>47</v>
      </c>
      <c r="H20" s="1"/>
      <c r="I20" s="1">
        <v>2080401</v>
      </c>
    </row>
    <row r="21" spans="1:9">
      <c r="A21" s="1">
        <v>20</v>
      </c>
      <c r="B21" s="1" t="s">
        <v>93</v>
      </c>
      <c r="C21" s="1"/>
      <c r="D21" s="1"/>
      <c r="E21" s="1">
        <v>1</v>
      </c>
      <c r="F21" s="1"/>
      <c r="G21" s="1" t="s">
        <v>105</v>
      </c>
      <c r="H21" s="1" t="s">
        <v>106</v>
      </c>
      <c r="I21" s="6">
        <v>1776648</v>
      </c>
    </row>
    <row r="22" spans="1:9">
      <c r="A22" s="1">
        <v>21</v>
      </c>
      <c r="B22" s="1" t="s">
        <v>120</v>
      </c>
      <c r="C22" s="1"/>
      <c r="D22" s="1"/>
      <c r="E22" s="1">
        <v>1</v>
      </c>
      <c r="F22" s="1"/>
      <c r="G22" s="1" t="s">
        <v>52</v>
      </c>
      <c r="H22" s="1"/>
      <c r="I22" s="1">
        <v>1728091</v>
      </c>
    </row>
    <row r="23" spans="1:9">
      <c r="A23" s="1">
        <v>22</v>
      </c>
      <c r="B23" s="1" t="s">
        <v>94</v>
      </c>
      <c r="C23" s="1"/>
      <c r="D23" s="1"/>
      <c r="E23" s="1">
        <v>1</v>
      </c>
      <c r="F23" s="1">
        <v>1</v>
      </c>
      <c r="G23" s="1" t="s">
        <v>95</v>
      </c>
      <c r="H23" s="1" t="s">
        <v>112</v>
      </c>
      <c r="I23" s="6">
        <v>1706936</v>
      </c>
    </row>
    <row r="24" spans="1:9">
      <c r="A24" s="1">
        <v>23</v>
      </c>
      <c r="B24" s="1" t="s">
        <v>43</v>
      </c>
      <c r="C24" s="1" t="s">
        <v>45</v>
      </c>
      <c r="D24" s="1"/>
      <c r="E24" s="1">
        <v>1</v>
      </c>
      <c r="F24" s="1"/>
      <c r="G24" s="7" t="s">
        <v>173</v>
      </c>
      <c r="H24" s="1"/>
      <c r="I24" s="1">
        <v>1638910</v>
      </c>
    </row>
    <row r="25" spans="1:9">
      <c r="A25" s="1">
        <v>24</v>
      </c>
      <c r="B25" s="1" t="s">
        <v>63</v>
      </c>
      <c r="C25" s="1"/>
      <c r="D25" s="1"/>
      <c r="E25" s="1">
        <v>1</v>
      </c>
      <c r="F25" s="1">
        <v>1</v>
      </c>
      <c r="G25" s="1" t="s">
        <v>64</v>
      </c>
      <c r="H25" s="1"/>
      <c r="I25" s="1">
        <v>1610322</v>
      </c>
    </row>
    <row r="26" spans="1:9">
      <c r="A26" s="1">
        <v>25</v>
      </c>
      <c r="B26" s="1" t="s">
        <v>14</v>
      </c>
      <c r="C26" s="1"/>
      <c r="D26" s="1"/>
      <c r="E26" s="1">
        <v>1</v>
      </c>
      <c r="F26" s="1"/>
      <c r="G26" s="1" t="s">
        <v>11</v>
      </c>
      <c r="H26" s="1"/>
      <c r="I26" s="6">
        <v>1475254</v>
      </c>
    </row>
    <row r="27" spans="1:9">
      <c r="A27" s="1">
        <v>26</v>
      </c>
      <c r="B27" s="1" t="s">
        <v>86</v>
      </c>
      <c r="C27" s="1" t="s">
        <v>87</v>
      </c>
      <c r="D27" s="1" t="s">
        <v>134</v>
      </c>
      <c r="E27" s="1">
        <v>1</v>
      </c>
      <c r="F27" s="1"/>
      <c r="G27" s="1" t="s">
        <v>135</v>
      </c>
      <c r="H27" s="1" t="s">
        <v>138</v>
      </c>
      <c r="I27" s="6">
        <v>1399345</v>
      </c>
    </row>
    <row r="28" spans="1:9">
      <c r="A28" s="1">
        <v>27</v>
      </c>
      <c r="B28" s="1" t="s">
        <v>72</v>
      </c>
      <c r="C28" s="1" t="s">
        <v>117</v>
      </c>
      <c r="D28" s="1"/>
      <c r="E28" s="1">
        <v>1</v>
      </c>
      <c r="F28" s="1"/>
      <c r="G28" s="7" t="s">
        <v>173</v>
      </c>
      <c r="H28" s="1"/>
      <c r="I28" s="1">
        <v>1311424</v>
      </c>
    </row>
    <row r="29" spans="1:9">
      <c r="A29" s="1">
        <v>28</v>
      </c>
      <c r="B29" s="1" t="s">
        <v>79</v>
      </c>
      <c r="C29" s="1" t="s">
        <v>80</v>
      </c>
      <c r="D29" s="1"/>
      <c r="E29" s="1">
        <v>1</v>
      </c>
      <c r="F29" s="1"/>
      <c r="G29" s="7" t="s">
        <v>173</v>
      </c>
      <c r="H29" s="1"/>
      <c r="I29" s="1">
        <v>1156833</v>
      </c>
    </row>
    <row r="30" spans="1:9">
      <c r="A30" s="1">
        <v>29</v>
      </c>
      <c r="B30" s="1" t="s">
        <v>107</v>
      </c>
      <c r="C30" s="1"/>
      <c r="D30" s="1"/>
      <c r="E30" s="1">
        <v>1</v>
      </c>
      <c r="F30" s="1"/>
      <c r="G30" s="1" t="s">
        <v>135</v>
      </c>
      <c r="H30" s="1" t="s">
        <v>108</v>
      </c>
      <c r="I30" s="6">
        <v>1138387</v>
      </c>
    </row>
    <row r="31" spans="1:9">
      <c r="A31" s="1">
        <v>30</v>
      </c>
      <c r="B31" s="1" t="s">
        <v>116</v>
      </c>
      <c r="C31" s="1" t="s">
        <v>118</v>
      </c>
      <c r="D31" s="1"/>
      <c r="E31" s="1">
        <v>1</v>
      </c>
      <c r="F31" s="1"/>
      <c r="G31" s="7" t="s">
        <v>173</v>
      </c>
      <c r="H31" s="1"/>
      <c r="I31" s="1">
        <v>918764</v>
      </c>
    </row>
    <row r="32" spans="1:9">
      <c r="A32" s="1">
        <v>31</v>
      </c>
      <c r="B32" s="1" t="s">
        <v>90</v>
      </c>
      <c r="C32" s="1" t="s">
        <v>6</v>
      </c>
      <c r="D32" s="1" t="s">
        <v>137</v>
      </c>
      <c r="E32" s="1">
        <v>1</v>
      </c>
      <c r="F32" s="1">
        <v>1</v>
      </c>
      <c r="G32" s="1" t="s">
        <v>165</v>
      </c>
      <c r="H32" s="1"/>
      <c r="I32" s="1">
        <v>915746</v>
      </c>
    </row>
    <row r="33" spans="1:9">
      <c r="A33" s="1">
        <v>32</v>
      </c>
      <c r="B33" s="1" t="s">
        <v>85</v>
      </c>
      <c r="C33" s="1" t="s">
        <v>126</v>
      </c>
      <c r="D33" s="1"/>
      <c r="E33" s="1">
        <v>1</v>
      </c>
      <c r="F33" s="1">
        <v>1</v>
      </c>
      <c r="G33" s="7" t="s">
        <v>173</v>
      </c>
      <c r="H33" s="1"/>
      <c r="I33" s="1">
        <v>851435</v>
      </c>
    </row>
    <row r="34" spans="1:9">
      <c r="A34" s="1">
        <v>33</v>
      </c>
      <c r="B34" s="1" t="s">
        <v>12</v>
      </c>
      <c r="C34" s="1"/>
      <c r="D34" s="1"/>
      <c r="E34" s="1">
        <v>1</v>
      </c>
      <c r="F34" s="1"/>
      <c r="G34" s="1" t="s">
        <v>11</v>
      </c>
      <c r="H34" s="1" t="s">
        <v>13</v>
      </c>
      <c r="I34" s="6">
        <v>826216</v>
      </c>
    </row>
    <row r="35" spans="1:9">
      <c r="A35" s="1">
        <v>34</v>
      </c>
      <c r="B35" s="1" t="s">
        <v>77</v>
      </c>
      <c r="C35" s="1"/>
      <c r="D35" s="1"/>
      <c r="E35" s="1">
        <v>1</v>
      </c>
      <c r="F35" s="1"/>
      <c r="G35" s="1" t="s">
        <v>78</v>
      </c>
      <c r="H35" s="1"/>
      <c r="I35" s="1">
        <v>789709</v>
      </c>
    </row>
    <row r="36" spans="1:9">
      <c r="A36" s="1">
        <v>35</v>
      </c>
      <c r="B36" s="1" t="s">
        <v>109</v>
      </c>
      <c r="C36" s="1"/>
      <c r="D36" s="1"/>
      <c r="E36" s="1"/>
      <c r="F36" s="1"/>
      <c r="G36" s="1" t="s">
        <v>110</v>
      </c>
      <c r="H36" s="1"/>
      <c r="I36" s="1">
        <v>684346</v>
      </c>
    </row>
    <row r="37" spans="1:9">
      <c r="A37" s="1">
        <v>36</v>
      </c>
      <c r="B37" s="1" t="s">
        <v>141</v>
      </c>
      <c r="C37" s="1"/>
      <c r="D37" s="1"/>
      <c r="E37" s="1">
        <v>1</v>
      </c>
      <c r="F37" s="1">
        <v>1</v>
      </c>
      <c r="G37" s="1" t="s">
        <v>84</v>
      </c>
      <c r="H37" s="1"/>
      <c r="I37" s="1">
        <v>633108</v>
      </c>
    </row>
    <row r="38" spans="1:9">
      <c r="A38" s="1">
        <v>37</v>
      </c>
      <c r="B38" s="1" t="s">
        <v>114</v>
      </c>
      <c r="C38" s="1"/>
      <c r="D38" s="1"/>
      <c r="E38" s="1">
        <v>1</v>
      </c>
      <c r="F38" s="1"/>
      <c r="G38" s="1" t="s">
        <v>115</v>
      </c>
      <c r="H38" s="1" t="s">
        <v>102</v>
      </c>
      <c r="I38" s="1">
        <v>536869</v>
      </c>
    </row>
    <row r="39" spans="1:9">
      <c r="A39" s="1">
        <v>38</v>
      </c>
      <c r="B39" s="1" t="s">
        <v>17</v>
      </c>
      <c r="C39" s="1" t="s">
        <v>18</v>
      </c>
      <c r="D39" s="1"/>
      <c r="E39" s="1">
        <v>1</v>
      </c>
      <c r="F39" s="1"/>
      <c r="G39" s="7" t="s">
        <v>11</v>
      </c>
      <c r="H39" s="1" t="s">
        <v>19</v>
      </c>
      <c r="I39" s="6">
        <v>535582</v>
      </c>
    </row>
    <row r="40" spans="1:9">
      <c r="A40" s="1">
        <v>39</v>
      </c>
      <c r="B40" s="1" t="s">
        <v>82</v>
      </c>
      <c r="C40" s="1"/>
      <c r="D40" s="1"/>
      <c r="E40" s="1">
        <v>1</v>
      </c>
      <c r="F40" s="1"/>
      <c r="G40" s="1" t="s">
        <v>83</v>
      </c>
      <c r="H40" s="1"/>
      <c r="I40" s="1">
        <v>507564</v>
      </c>
    </row>
    <row r="41" spans="1:9">
      <c r="A41" s="1">
        <v>40</v>
      </c>
      <c r="B41" s="1" t="s">
        <v>70</v>
      </c>
      <c r="C41" s="1"/>
      <c r="D41" s="1"/>
      <c r="E41" s="1">
        <v>1</v>
      </c>
      <c r="F41" s="1"/>
      <c r="G41" s="1" t="s">
        <v>55</v>
      </c>
      <c r="H41" s="1"/>
      <c r="I41" s="1">
        <v>497925</v>
      </c>
    </row>
    <row r="42" spans="1:9">
      <c r="A42" s="1">
        <v>41</v>
      </c>
      <c r="B42" s="1" t="s">
        <v>71</v>
      </c>
      <c r="C42" s="1"/>
      <c r="D42" s="1"/>
      <c r="E42" s="1">
        <v>1</v>
      </c>
      <c r="F42" s="1"/>
      <c r="G42" s="1" t="s">
        <v>55</v>
      </c>
      <c r="H42" s="1"/>
      <c r="I42" s="1">
        <v>441101</v>
      </c>
    </row>
    <row r="43" spans="1:9">
      <c r="A43" s="1">
        <v>42</v>
      </c>
      <c r="B43" s="1" t="s">
        <v>54</v>
      </c>
      <c r="C43" s="1"/>
      <c r="D43" s="1"/>
      <c r="E43" s="1">
        <v>1</v>
      </c>
      <c r="F43" s="1"/>
      <c r="G43" s="1" t="s">
        <v>55</v>
      </c>
      <c r="H43" s="1"/>
      <c r="I43" s="1">
        <v>432188</v>
      </c>
    </row>
    <row r="44" spans="1:9">
      <c r="A44" s="1">
        <v>43</v>
      </c>
      <c r="B44" s="1" t="s">
        <v>92</v>
      </c>
      <c r="C44" s="1"/>
      <c r="D44" s="1"/>
      <c r="E44" s="1">
        <v>1</v>
      </c>
      <c r="F44" s="1"/>
      <c r="G44" s="1" t="s">
        <v>103</v>
      </c>
      <c r="H44" s="1" t="s">
        <v>104</v>
      </c>
      <c r="I44" s="6">
        <v>401276</v>
      </c>
    </row>
    <row r="45" spans="1:9">
      <c r="A45" s="1">
        <v>44</v>
      </c>
      <c r="B45" s="1" t="s">
        <v>5</v>
      </c>
      <c r="C45" s="1"/>
      <c r="D45" s="1"/>
      <c r="E45" s="1" t="s">
        <v>113</v>
      </c>
      <c r="F45" s="1"/>
      <c r="G45" s="1" t="s">
        <v>135</v>
      </c>
      <c r="H45" s="1" t="s">
        <v>91</v>
      </c>
      <c r="I45" s="6">
        <v>397994</v>
      </c>
    </row>
    <row r="46" spans="1:9">
      <c r="A46" s="1">
        <v>45</v>
      </c>
      <c r="B46" s="1" t="s">
        <v>142</v>
      </c>
      <c r="C46" s="1" t="s">
        <v>164</v>
      </c>
      <c r="D46" s="1"/>
      <c r="E46" s="1" t="s">
        <v>163</v>
      </c>
      <c r="F46" s="1"/>
      <c r="G46" s="1" t="s">
        <v>143</v>
      </c>
      <c r="H46" s="1" t="s">
        <v>162</v>
      </c>
      <c r="I46" s="1">
        <v>382263</v>
      </c>
    </row>
    <row r="47" spans="1:9">
      <c r="A47" s="1">
        <v>46</v>
      </c>
      <c r="B47" s="1" t="s">
        <v>15</v>
      </c>
      <c r="C47" s="1"/>
      <c r="D47" s="1"/>
      <c r="E47" s="1">
        <v>1</v>
      </c>
      <c r="F47" s="1"/>
      <c r="G47" s="1" t="s">
        <v>11</v>
      </c>
      <c r="H47" s="1" t="s">
        <v>16</v>
      </c>
      <c r="I47" s="6">
        <v>347931</v>
      </c>
    </row>
    <row r="48" spans="1:9">
      <c r="A48" s="1">
        <v>47</v>
      </c>
      <c r="B48" s="1" t="s">
        <v>2</v>
      </c>
      <c r="C48" s="1"/>
      <c r="D48" s="1"/>
      <c r="E48" s="1">
        <v>1</v>
      </c>
      <c r="F48" s="1"/>
      <c r="G48" s="1" t="s">
        <v>3</v>
      </c>
      <c r="H48" s="1" t="s">
        <v>4</v>
      </c>
      <c r="I48" s="1">
        <v>346279</v>
      </c>
    </row>
    <row r="49" spans="1:9">
      <c r="A49" s="1">
        <v>48</v>
      </c>
      <c r="B49" s="1" t="s">
        <v>111</v>
      </c>
      <c r="C49" s="1"/>
      <c r="D49" s="1"/>
      <c r="E49" s="1">
        <v>1</v>
      </c>
      <c r="F49" s="1"/>
      <c r="G49" s="1" t="s">
        <v>0</v>
      </c>
      <c r="H49" s="1" t="s">
        <v>1</v>
      </c>
      <c r="I49" s="1">
        <v>343039</v>
      </c>
    </row>
    <row r="50" spans="1:9">
      <c r="A50" s="1">
        <v>49</v>
      </c>
      <c r="B50" s="1" t="s">
        <v>124</v>
      </c>
      <c r="C50" s="1"/>
      <c r="D50" s="1"/>
      <c r="E50" s="1" t="s">
        <v>73</v>
      </c>
      <c r="F50" s="1"/>
      <c r="G50" s="1" t="s">
        <v>125</v>
      </c>
      <c r="H50" s="1"/>
      <c r="I50" s="6">
        <v>316379</v>
      </c>
    </row>
    <row r="51" spans="1:9">
      <c r="A51" s="1">
        <v>50</v>
      </c>
      <c r="B51" s="1" t="s">
        <v>74</v>
      </c>
      <c r="C51" s="1" t="s">
        <v>76</v>
      </c>
      <c r="D51" s="1" t="s">
        <v>137</v>
      </c>
      <c r="E51" s="1">
        <v>1</v>
      </c>
      <c r="F51" s="1"/>
      <c r="G51" s="1" t="s">
        <v>75</v>
      </c>
      <c r="H51" s="1" t="s">
        <v>133</v>
      </c>
      <c r="I51" s="6">
        <v>315865</v>
      </c>
    </row>
    <row r="52" spans="1:9">
      <c r="A52" s="8"/>
      <c r="B52" s="8"/>
      <c r="C52" s="8"/>
      <c r="D52" s="8"/>
      <c r="E52" s="8"/>
      <c r="F52" s="8"/>
      <c r="G52" s="8"/>
      <c r="H52" s="8"/>
    </row>
    <row r="53" spans="1:9">
      <c r="A53" s="8"/>
      <c r="B53" s="8"/>
      <c r="C53" s="8"/>
      <c r="D53" s="8"/>
      <c r="E53" s="8"/>
      <c r="F53" s="8"/>
      <c r="G53" s="8"/>
      <c r="H53" s="8"/>
    </row>
    <row r="54" spans="1:9">
      <c r="A54" s="8"/>
      <c r="B54" s="8"/>
      <c r="C54" s="8"/>
      <c r="D54" s="8"/>
      <c r="E54" s="8"/>
      <c r="F54" s="8"/>
      <c r="G54" s="8"/>
      <c r="H54" s="8"/>
    </row>
    <row r="55" spans="1:9">
      <c r="A55" s="8"/>
      <c r="B55" s="8"/>
      <c r="C55" s="8"/>
      <c r="D55" s="8"/>
      <c r="E55" s="8"/>
      <c r="F55" s="8"/>
      <c r="G55" s="8"/>
      <c r="H55" s="8"/>
    </row>
    <row r="56" spans="1:9">
      <c r="A56" s="8"/>
      <c r="B56" s="8"/>
      <c r="C56" s="8"/>
      <c r="D56" s="8"/>
      <c r="E56" s="8"/>
      <c r="F56" s="8"/>
      <c r="G56" s="8"/>
      <c r="H56" s="8"/>
    </row>
    <row r="57" spans="1:9">
      <c r="A57" s="8"/>
      <c r="B57" s="8"/>
      <c r="C57" s="8"/>
      <c r="D57" s="8"/>
      <c r="E57" s="8"/>
      <c r="F57" s="8"/>
      <c r="G57" s="8"/>
      <c r="H57" s="8"/>
    </row>
    <row r="58" spans="1:9">
      <c r="A58" s="8"/>
      <c r="B58" s="8"/>
      <c r="C58" s="8"/>
      <c r="D58" s="8"/>
      <c r="E58" s="8"/>
      <c r="F58" s="8"/>
      <c r="G58" s="8"/>
      <c r="H58" s="8"/>
    </row>
    <row r="59" spans="1:9">
      <c r="A59" s="8"/>
      <c r="B59" s="8"/>
      <c r="C59" s="8"/>
      <c r="D59" s="8"/>
      <c r="E59" s="8"/>
      <c r="F59" s="8"/>
      <c r="G59" s="8"/>
      <c r="H59" s="8"/>
    </row>
    <row r="60" spans="1:9">
      <c r="A60" s="8"/>
      <c r="B60" s="8"/>
      <c r="C60" s="8"/>
      <c r="D60" s="8"/>
      <c r="E60" s="8"/>
      <c r="F60" s="8"/>
      <c r="G60" s="8"/>
      <c r="H60" s="8"/>
    </row>
    <row r="61" spans="1:9">
      <c r="A61" s="8"/>
      <c r="B61" s="8"/>
      <c r="C61" s="8"/>
      <c r="D61" s="8"/>
      <c r="E61" s="8"/>
      <c r="F61" s="8"/>
      <c r="G61" s="8"/>
      <c r="H61" s="8"/>
    </row>
    <row r="62" spans="1:9">
      <c r="A62" s="8"/>
      <c r="B62" s="8"/>
      <c r="C62" s="8"/>
      <c r="D62" s="8"/>
      <c r="E62" s="8"/>
      <c r="F62" s="8"/>
      <c r="G62" s="8"/>
      <c r="H62" s="8"/>
    </row>
    <row r="63" spans="1:9">
      <c r="A63" s="8"/>
      <c r="B63" s="8"/>
      <c r="C63" s="8"/>
      <c r="D63" s="8"/>
      <c r="E63" s="8"/>
      <c r="F63" s="8"/>
      <c r="G63" s="8"/>
      <c r="H63" s="8"/>
    </row>
    <row r="64" spans="1:9">
      <c r="A64" s="8"/>
      <c r="B64" s="8"/>
      <c r="C64" s="8"/>
      <c r="D64" s="8"/>
      <c r="E64" s="8"/>
      <c r="F64" s="8"/>
      <c r="G64" s="8"/>
      <c r="H64" s="8"/>
    </row>
    <row r="65" spans="1:8">
      <c r="A65" s="8"/>
      <c r="B65" s="8"/>
      <c r="C65" s="8"/>
      <c r="D65" s="8"/>
      <c r="E65" s="8"/>
      <c r="F65" s="8"/>
      <c r="G65" s="8"/>
      <c r="H65" s="8"/>
    </row>
    <row r="66" spans="1:8">
      <c r="A66" s="8"/>
      <c r="B66" s="8"/>
      <c r="C66" s="8"/>
      <c r="D66" s="8"/>
      <c r="E66" s="8"/>
      <c r="F66" s="8"/>
      <c r="G66" s="8"/>
      <c r="H66" s="8"/>
    </row>
    <row r="67" spans="1:8">
      <c r="A67" s="8"/>
      <c r="B67" s="8"/>
      <c r="C67" s="8"/>
      <c r="D67" s="8"/>
      <c r="E67" s="8"/>
      <c r="F67" s="8"/>
      <c r="G67" s="8"/>
      <c r="H67" s="8"/>
    </row>
    <row r="68" spans="1:8">
      <c r="A68" s="8"/>
      <c r="B68" s="8"/>
      <c r="C68" s="8"/>
      <c r="D68" s="8"/>
      <c r="E68" s="8"/>
      <c r="F68" s="8"/>
      <c r="G68" s="8"/>
      <c r="H68" s="8"/>
    </row>
    <row r="69" spans="1:8">
      <c r="A69" s="8"/>
      <c r="B69" s="8"/>
      <c r="C69" s="8"/>
      <c r="D69" s="8"/>
      <c r="E69" s="8"/>
      <c r="F69" s="8"/>
      <c r="G69" s="8"/>
      <c r="H69" s="8"/>
    </row>
    <row r="70" spans="1:8">
      <c r="A70" s="8"/>
      <c r="B70" s="8"/>
      <c r="C70" s="8"/>
      <c r="D70" s="8"/>
      <c r="E70" s="8"/>
      <c r="F70" s="8"/>
      <c r="G70" s="8"/>
      <c r="H70" s="8"/>
    </row>
    <row r="71" spans="1:8">
      <c r="D71" s="8"/>
    </row>
  </sheetData>
  <sortState ref="A2:I1048576">
    <sortCondition descending="1" ref="I3:I1048576"/>
  </sortState>
  <phoneticPr fontId="5" type="noConversion"/>
  <hyperlinks>
    <hyperlink ref="H14" r:id="rId1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K11"/>
  <sheetViews>
    <sheetView workbookViewId="0">
      <selection activeCell="F39" sqref="F39"/>
    </sheetView>
  </sheetViews>
  <sheetFormatPr baseColWidth="10" defaultRowHeight="14"/>
  <cols>
    <col min="11" max="11" width="13.1640625" customWidth="1"/>
  </cols>
  <sheetData>
    <row r="2" spans="2:11">
      <c r="B2" s="27" t="s">
        <v>144</v>
      </c>
      <c r="C2" s="28"/>
      <c r="D2" s="28"/>
      <c r="E2" s="28"/>
      <c r="F2" s="28"/>
      <c r="G2" s="28"/>
      <c r="H2" s="28"/>
      <c r="I2" s="28"/>
      <c r="J2" s="28"/>
      <c r="K2" s="29"/>
    </row>
    <row r="3" spans="2:11">
      <c r="C3" s="18">
        <v>2005</v>
      </c>
      <c r="D3" s="18">
        <v>2006</v>
      </c>
      <c r="E3" s="18">
        <v>2007</v>
      </c>
      <c r="F3" s="18">
        <v>2008</v>
      </c>
      <c r="G3" s="18">
        <v>2009</v>
      </c>
      <c r="H3" s="18">
        <v>2010</v>
      </c>
      <c r="I3" s="18">
        <v>2011</v>
      </c>
      <c r="J3" s="18">
        <v>2012</v>
      </c>
      <c r="K3" s="19" t="s">
        <v>145</v>
      </c>
    </row>
    <row r="4" spans="2:11">
      <c r="B4" s="20" t="s">
        <v>146</v>
      </c>
      <c r="C4" s="1">
        <v>0</v>
      </c>
      <c r="D4" s="1">
        <v>0</v>
      </c>
      <c r="E4" s="1">
        <v>1195</v>
      </c>
      <c r="F4" s="21">
        <v>1111</v>
      </c>
      <c r="G4" s="1">
        <v>790</v>
      </c>
      <c r="H4" s="21">
        <v>257</v>
      </c>
      <c r="I4" s="1">
        <v>184</v>
      </c>
      <c r="J4" s="1">
        <v>480</v>
      </c>
      <c r="K4" s="22">
        <f t="shared" ref="K4:K11" si="0">SUM(C4:J4)</f>
        <v>4017</v>
      </c>
    </row>
    <row r="5" spans="2:11">
      <c r="B5" s="23" t="s">
        <v>147</v>
      </c>
      <c r="C5" s="24">
        <v>8</v>
      </c>
      <c r="D5" s="24">
        <v>20</v>
      </c>
      <c r="E5" s="24">
        <v>529</v>
      </c>
      <c r="F5" s="24">
        <v>125</v>
      </c>
      <c r="G5" s="24">
        <v>47</v>
      </c>
      <c r="H5" s="24">
        <v>54</v>
      </c>
      <c r="I5" s="24">
        <v>206</v>
      </c>
      <c r="J5" s="25">
        <v>346</v>
      </c>
      <c r="K5" s="26">
        <f>SUM(C5:J5)</f>
        <v>1335</v>
      </c>
    </row>
    <row r="6" spans="2:11">
      <c r="B6" s="20" t="s">
        <v>148</v>
      </c>
      <c r="C6" s="1">
        <v>6</v>
      </c>
      <c r="D6" s="1">
        <v>2</v>
      </c>
      <c r="E6" s="1">
        <v>46</v>
      </c>
      <c r="F6" s="21">
        <v>45</v>
      </c>
      <c r="G6" s="1">
        <v>54</v>
      </c>
      <c r="H6" s="21">
        <v>20</v>
      </c>
      <c r="I6" s="1">
        <v>651</v>
      </c>
      <c r="J6" s="1">
        <v>3074</v>
      </c>
      <c r="K6" s="22">
        <f t="shared" si="0"/>
        <v>3898</v>
      </c>
    </row>
    <row r="7" spans="2:11">
      <c r="B7" s="20" t="s">
        <v>149</v>
      </c>
      <c r="C7" s="21">
        <v>599</v>
      </c>
      <c r="D7" s="21">
        <v>492</v>
      </c>
      <c r="E7" s="21">
        <v>289</v>
      </c>
      <c r="F7" s="21">
        <v>564</v>
      </c>
      <c r="G7" s="21">
        <v>-327</v>
      </c>
      <c r="H7" s="21">
        <v>44</v>
      </c>
      <c r="I7" s="21">
        <v>733</v>
      </c>
      <c r="J7" s="21">
        <v>160</v>
      </c>
      <c r="K7" s="22">
        <f t="shared" si="0"/>
        <v>2554</v>
      </c>
    </row>
    <row r="8" spans="2:11">
      <c r="B8" s="20" t="s">
        <v>150</v>
      </c>
      <c r="C8" s="21">
        <v>1410</v>
      </c>
      <c r="D8" s="21">
        <v>1424</v>
      </c>
      <c r="E8" s="21">
        <v>1064</v>
      </c>
      <c r="F8" s="21">
        <v>1215</v>
      </c>
      <c r="G8" s="21">
        <v>1198</v>
      </c>
      <c r="H8" s="21">
        <v>401</v>
      </c>
      <c r="I8" s="21">
        <v>507</v>
      </c>
      <c r="J8" s="21">
        <v>472</v>
      </c>
      <c r="K8" s="22">
        <f t="shared" si="0"/>
        <v>7691</v>
      </c>
    </row>
    <row r="9" spans="2:11">
      <c r="B9" s="20" t="s">
        <v>151</v>
      </c>
      <c r="C9" s="21">
        <v>319</v>
      </c>
      <c r="D9" s="21">
        <v>25</v>
      </c>
      <c r="E9" s="21">
        <v>-818</v>
      </c>
      <c r="F9" s="21">
        <v>-130</v>
      </c>
      <c r="G9" s="21">
        <v>-109</v>
      </c>
      <c r="H9" s="21">
        <v>-158</v>
      </c>
      <c r="I9" s="21">
        <v>810</v>
      </c>
      <c r="J9" s="21">
        <v>-2021</v>
      </c>
      <c r="K9" s="22">
        <f t="shared" si="0"/>
        <v>-2082</v>
      </c>
    </row>
    <row r="10" spans="2:11">
      <c r="B10" s="20" t="s">
        <v>152</v>
      </c>
      <c r="C10" s="21">
        <v>208</v>
      </c>
      <c r="D10" s="21">
        <v>240</v>
      </c>
      <c r="E10" s="21">
        <v>477</v>
      </c>
      <c r="F10" s="21">
        <v>760</v>
      </c>
      <c r="G10" s="21">
        <v>337</v>
      </c>
      <c r="H10" s="21">
        <v>426</v>
      </c>
      <c r="I10" s="21">
        <v>650</v>
      </c>
      <c r="J10" s="21">
        <v>699</v>
      </c>
      <c r="K10" s="22">
        <f t="shared" si="0"/>
        <v>3797</v>
      </c>
    </row>
    <row r="11" spans="2:11">
      <c r="B11" s="20" t="s">
        <v>153</v>
      </c>
      <c r="C11" s="1">
        <v>3747</v>
      </c>
      <c r="D11" s="1">
        <v>17</v>
      </c>
      <c r="E11" s="1">
        <v>35</v>
      </c>
      <c r="F11" s="1">
        <v>200</v>
      </c>
      <c r="G11" s="1">
        <v>386</v>
      </c>
      <c r="H11" s="1">
        <v>194</v>
      </c>
      <c r="I11" s="1">
        <v>390</v>
      </c>
      <c r="J11" s="1">
        <v>573</v>
      </c>
      <c r="K11" s="22">
        <f t="shared" si="0"/>
        <v>5542</v>
      </c>
    </row>
  </sheetData>
  <mergeCells count="1">
    <mergeCell ref="B2:K2"/>
  </mergeCells>
  <phoneticPr fontId="5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H52"/>
  <sheetViews>
    <sheetView tabSelected="1" workbookViewId="0">
      <selection activeCell="C9" sqref="C9"/>
    </sheetView>
  </sheetViews>
  <sheetFormatPr baseColWidth="10" defaultRowHeight="14"/>
  <cols>
    <col min="2" max="2" width="6.5" customWidth="1"/>
    <col min="3" max="3" width="32.6640625" customWidth="1"/>
    <col min="4" max="4" width="26.6640625" customWidth="1"/>
    <col min="5" max="5" width="6.5" customWidth="1"/>
    <col min="6" max="6" width="4.83203125" customWidth="1"/>
    <col min="7" max="7" width="10.33203125" customWidth="1"/>
    <col min="8" max="8" width="19" customWidth="1"/>
  </cols>
  <sheetData>
    <row r="2" spans="2:8">
      <c r="B2" s="10"/>
      <c r="C2" s="11" t="s">
        <v>167</v>
      </c>
      <c r="D2" s="11" t="s">
        <v>20</v>
      </c>
      <c r="E2" s="11" t="s">
        <v>169</v>
      </c>
      <c r="F2" s="11" t="s">
        <v>170</v>
      </c>
      <c r="G2" s="11" t="s">
        <v>44</v>
      </c>
      <c r="H2" s="11" t="s">
        <v>172</v>
      </c>
    </row>
    <row r="3" spans="2:8">
      <c r="B3" s="10">
        <v>1</v>
      </c>
      <c r="C3" s="10" t="s">
        <v>168</v>
      </c>
      <c r="D3" s="12">
        <v>1</v>
      </c>
      <c r="E3" s="10"/>
      <c r="F3" s="10">
        <v>1</v>
      </c>
      <c r="G3" s="10">
        <v>1</v>
      </c>
      <c r="H3" s="13" t="s">
        <v>173</v>
      </c>
    </row>
    <row r="4" spans="2:8">
      <c r="B4" s="10">
        <v>2</v>
      </c>
      <c r="C4" s="10" t="s">
        <v>171</v>
      </c>
      <c r="D4" s="10"/>
      <c r="E4" s="10"/>
      <c r="F4" s="10">
        <v>1</v>
      </c>
      <c r="G4" s="10">
        <v>1</v>
      </c>
      <c r="H4" s="13" t="s">
        <v>173</v>
      </c>
    </row>
    <row r="5" spans="2:8">
      <c r="B5" s="10">
        <v>3</v>
      </c>
      <c r="C5" s="10" t="s">
        <v>21</v>
      </c>
      <c r="D5" s="14">
        <v>1</v>
      </c>
      <c r="E5" s="10"/>
      <c r="F5" s="10">
        <v>1</v>
      </c>
      <c r="G5" s="10">
        <v>1</v>
      </c>
      <c r="H5" s="13" t="s">
        <v>173</v>
      </c>
    </row>
    <row r="6" spans="2:8">
      <c r="B6" s="10">
        <v>4</v>
      </c>
      <c r="C6" s="10" t="s">
        <v>8</v>
      </c>
      <c r="D6" s="14">
        <v>1</v>
      </c>
      <c r="E6" s="10"/>
      <c r="F6" s="10">
        <v>1</v>
      </c>
      <c r="G6" s="10">
        <v>1</v>
      </c>
      <c r="H6" s="13" t="s">
        <v>64</v>
      </c>
    </row>
    <row r="7" spans="2:8">
      <c r="B7" s="10">
        <v>5</v>
      </c>
      <c r="C7" s="10" t="s">
        <v>22</v>
      </c>
      <c r="D7" s="10"/>
      <c r="E7" s="10"/>
      <c r="F7" s="15">
        <v>0.5</v>
      </c>
      <c r="G7" s="10"/>
      <c r="H7" s="13" t="s">
        <v>48</v>
      </c>
    </row>
    <row r="8" spans="2:8">
      <c r="B8" s="10">
        <v>6</v>
      </c>
      <c r="C8" s="10" t="s">
        <v>174</v>
      </c>
      <c r="D8" s="16">
        <v>1</v>
      </c>
      <c r="E8" s="10"/>
      <c r="F8" s="10">
        <v>1</v>
      </c>
      <c r="G8" s="10"/>
      <c r="H8" s="13" t="s">
        <v>42</v>
      </c>
    </row>
    <row r="9" spans="2:8">
      <c r="B9" s="10">
        <v>7</v>
      </c>
      <c r="C9" s="10" t="s">
        <v>59</v>
      </c>
      <c r="D9" s="12">
        <v>1</v>
      </c>
      <c r="E9" s="10"/>
      <c r="F9" s="10">
        <v>1</v>
      </c>
      <c r="G9" s="10">
        <v>1</v>
      </c>
      <c r="H9" s="13" t="s">
        <v>173</v>
      </c>
    </row>
    <row r="10" spans="2:8">
      <c r="B10" s="10">
        <v>8</v>
      </c>
      <c r="C10" s="10" t="s">
        <v>67</v>
      </c>
      <c r="D10" s="10"/>
      <c r="E10" s="10">
        <v>1</v>
      </c>
      <c r="F10" s="15">
        <v>0.5</v>
      </c>
      <c r="G10" s="10"/>
      <c r="H10" s="13" t="s">
        <v>55</v>
      </c>
    </row>
    <row r="11" spans="2:8">
      <c r="B11" s="10">
        <v>9</v>
      </c>
      <c r="C11" s="10" t="s">
        <v>61</v>
      </c>
      <c r="D11" s="12">
        <v>1</v>
      </c>
      <c r="E11" s="10"/>
      <c r="F11" s="10">
        <v>1</v>
      </c>
      <c r="G11" s="10">
        <v>1</v>
      </c>
      <c r="H11" s="13" t="s">
        <v>173</v>
      </c>
    </row>
    <row r="12" spans="2:8">
      <c r="B12" s="10">
        <v>10</v>
      </c>
      <c r="C12" s="10" t="s">
        <v>56</v>
      </c>
      <c r="D12" s="17">
        <v>1</v>
      </c>
      <c r="E12" s="10"/>
      <c r="F12" s="10">
        <v>1</v>
      </c>
      <c r="G12" s="10">
        <v>1</v>
      </c>
      <c r="H12" s="13" t="s">
        <v>58</v>
      </c>
    </row>
    <row r="13" spans="2:8">
      <c r="B13" s="10">
        <v>11</v>
      </c>
      <c r="C13" s="10" t="s">
        <v>49</v>
      </c>
      <c r="D13" s="14">
        <v>1</v>
      </c>
      <c r="E13" s="10">
        <v>1</v>
      </c>
      <c r="F13" s="10">
        <v>1</v>
      </c>
      <c r="G13" s="10">
        <v>1</v>
      </c>
      <c r="H13" s="13" t="s">
        <v>52</v>
      </c>
    </row>
    <row r="14" spans="2:8">
      <c r="B14" s="10">
        <v>12</v>
      </c>
      <c r="C14" s="10" t="s">
        <v>23</v>
      </c>
      <c r="D14" s="10"/>
      <c r="E14" s="10"/>
      <c r="F14" s="10">
        <v>1</v>
      </c>
      <c r="G14" s="10">
        <v>1</v>
      </c>
      <c r="H14" s="13" t="s">
        <v>62</v>
      </c>
    </row>
    <row r="15" spans="2:8">
      <c r="B15" s="10">
        <v>13</v>
      </c>
      <c r="C15" s="10" t="s">
        <v>127</v>
      </c>
      <c r="D15" s="12">
        <v>1</v>
      </c>
      <c r="E15" s="10"/>
      <c r="F15" s="10">
        <v>1</v>
      </c>
      <c r="G15" s="10">
        <v>1</v>
      </c>
      <c r="H15" s="13" t="s">
        <v>173</v>
      </c>
    </row>
    <row r="16" spans="2:8">
      <c r="B16" s="10">
        <v>14</v>
      </c>
      <c r="C16" s="10" t="s">
        <v>7</v>
      </c>
      <c r="D16" s="10"/>
      <c r="E16" s="10"/>
      <c r="F16" s="10">
        <v>1</v>
      </c>
      <c r="G16" s="10">
        <v>1</v>
      </c>
      <c r="H16" s="13" t="s">
        <v>64</v>
      </c>
    </row>
    <row r="17" spans="2:8">
      <c r="B17" s="10">
        <v>15</v>
      </c>
      <c r="C17" s="10" t="s">
        <v>81</v>
      </c>
      <c r="D17" s="10"/>
      <c r="E17" s="10"/>
      <c r="F17" s="15">
        <v>0.5</v>
      </c>
      <c r="G17" s="10">
        <v>1</v>
      </c>
      <c r="H17" s="13" t="s">
        <v>173</v>
      </c>
    </row>
    <row r="18" spans="2:8">
      <c r="B18" s="10">
        <v>16</v>
      </c>
      <c r="C18" s="10" t="s">
        <v>24</v>
      </c>
      <c r="D18" s="10"/>
      <c r="E18" s="10"/>
      <c r="F18" s="10">
        <v>1</v>
      </c>
      <c r="G18" s="10">
        <v>1</v>
      </c>
      <c r="H18" s="13" t="s">
        <v>11</v>
      </c>
    </row>
    <row r="19" spans="2:8">
      <c r="B19" s="10">
        <v>17</v>
      </c>
      <c r="C19" s="10" t="s">
        <v>25</v>
      </c>
      <c r="D19" s="16">
        <v>1</v>
      </c>
      <c r="E19" s="10"/>
      <c r="F19" s="10">
        <v>1</v>
      </c>
      <c r="G19" s="10">
        <v>1</v>
      </c>
      <c r="H19" s="13" t="s">
        <v>66</v>
      </c>
    </row>
    <row r="20" spans="2:8">
      <c r="B20" s="10">
        <v>18</v>
      </c>
      <c r="C20" s="10" t="s">
        <v>26</v>
      </c>
      <c r="D20" s="10"/>
      <c r="E20" s="10"/>
      <c r="F20" s="10"/>
      <c r="G20" s="10"/>
      <c r="H20" s="13" t="s">
        <v>27</v>
      </c>
    </row>
    <row r="21" spans="2:8">
      <c r="B21" s="10">
        <v>19</v>
      </c>
      <c r="C21" s="10" t="s">
        <v>46</v>
      </c>
      <c r="D21" s="10"/>
      <c r="E21" s="10"/>
      <c r="F21" s="10">
        <v>1</v>
      </c>
      <c r="G21" s="10"/>
      <c r="H21" s="13" t="s">
        <v>47</v>
      </c>
    </row>
    <row r="22" spans="2:8">
      <c r="B22" s="10">
        <v>20</v>
      </c>
      <c r="C22" s="10" t="s">
        <v>28</v>
      </c>
      <c r="D22" s="10"/>
      <c r="E22" s="10"/>
      <c r="F22" s="10">
        <v>1</v>
      </c>
      <c r="G22" s="10"/>
      <c r="H22" s="13" t="s">
        <v>29</v>
      </c>
    </row>
    <row r="23" spans="2:8">
      <c r="B23" s="10">
        <v>21</v>
      </c>
      <c r="C23" s="10" t="s">
        <v>120</v>
      </c>
      <c r="D23" s="10"/>
      <c r="E23" s="10"/>
      <c r="F23" s="10">
        <v>1</v>
      </c>
      <c r="G23" s="10"/>
      <c r="H23" s="13" t="s">
        <v>52</v>
      </c>
    </row>
    <row r="24" spans="2:8">
      <c r="B24" s="10">
        <v>22</v>
      </c>
      <c r="C24" s="10" t="s">
        <v>30</v>
      </c>
      <c r="D24" s="10"/>
      <c r="E24" s="10"/>
      <c r="F24" s="10">
        <v>1</v>
      </c>
      <c r="G24" s="10">
        <v>1</v>
      </c>
      <c r="H24" s="13" t="s">
        <v>31</v>
      </c>
    </row>
    <row r="25" spans="2:8">
      <c r="B25" s="10">
        <v>23</v>
      </c>
      <c r="C25" s="10" t="s">
        <v>43</v>
      </c>
      <c r="D25" s="14">
        <v>1</v>
      </c>
      <c r="E25" s="10"/>
      <c r="F25" s="10">
        <v>1</v>
      </c>
      <c r="G25" s="10">
        <v>1</v>
      </c>
      <c r="H25" s="13" t="s">
        <v>173</v>
      </c>
    </row>
    <row r="26" spans="2:8">
      <c r="B26" s="10">
        <v>24</v>
      </c>
      <c r="C26" s="10" t="s">
        <v>63</v>
      </c>
      <c r="D26" s="10"/>
      <c r="E26" s="10"/>
      <c r="F26" s="10">
        <v>1</v>
      </c>
      <c r="G26" s="10">
        <v>1</v>
      </c>
      <c r="H26" s="13" t="s">
        <v>64</v>
      </c>
    </row>
    <row r="27" spans="2:8">
      <c r="B27" s="10">
        <v>25</v>
      </c>
      <c r="C27" s="10" t="s">
        <v>14</v>
      </c>
      <c r="D27" s="10"/>
      <c r="E27" s="10"/>
      <c r="F27" s="10">
        <v>1</v>
      </c>
      <c r="G27" s="10"/>
      <c r="H27" s="13" t="s">
        <v>32</v>
      </c>
    </row>
    <row r="28" spans="2:8">
      <c r="B28" s="10">
        <v>26</v>
      </c>
      <c r="C28" s="10" t="s">
        <v>33</v>
      </c>
      <c r="D28" s="14">
        <v>1</v>
      </c>
      <c r="E28" s="10">
        <v>1</v>
      </c>
      <c r="F28" s="10">
        <v>1</v>
      </c>
      <c r="G28" s="10"/>
      <c r="H28" s="13" t="s">
        <v>34</v>
      </c>
    </row>
    <row r="29" spans="2:8">
      <c r="B29" s="10">
        <v>27</v>
      </c>
      <c r="C29" s="10" t="s">
        <v>72</v>
      </c>
      <c r="D29" s="14">
        <v>1</v>
      </c>
      <c r="E29" s="10"/>
      <c r="F29" s="10">
        <v>1</v>
      </c>
      <c r="G29" s="10">
        <v>1</v>
      </c>
      <c r="H29" s="13" t="s">
        <v>173</v>
      </c>
    </row>
    <row r="30" spans="2:8">
      <c r="B30" s="10">
        <v>28</v>
      </c>
      <c r="C30" s="10" t="s">
        <v>79</v>
      </c>
      <c r="D30" s="16">
        <v>1</v>
      </c>
      <c r="E30" s="10"/>
      <c r="F30" s="10">
        <v>1</v>
      </c>
      <c r="G30" s="10"/>
      <c r="H30" s="13" t="s">
        <v>173</v>
      </c>
    </row>
    <row r="31" spans="2:8">
      <c r="B31" s="10">
        <v>29</v>
      </c>
      <c r="C31" s="10" t="s">
        <v>35</v>
      </c>
      <c r="D31" s="10"/>
      <c r="E31" s="10"/>
      <c r="F31" s="10">
        <v>1</v>
      </c>
      <c r="G31" s="10"/>
      <c r="H31" s="13" t="s">
        <v>103</v>
      </c>
    </row>
    <row r="32" spans="2:8">
      <c r="B32" s="10">
        <v>30</v>
      </c>
      <c r="C32" s="10" t="s">
        <v>116</v>
      </c>
      <c r="D32" s="14">
        <v>1</v>
      </c>
      <c r="E32" s="10"/>
      <c r="F32" s="10">
        <v>1</v>
      </c>
      <c r="G32" s="10"/>
      <c r="H32" s="13" t="s">
        <v>173</v>
      </c>
    </row>
    <row r="33" spans="2:8">
      <c r="B33" s="10">
        <v>31</v>
      </c>
      <c r="C33" s="10" t="s">
        <v>90</v>
      </c>
      <c r="D33" s="16">
        <v>1</v>
      </c>
      <c r="E33" s="10">
        <v>1</v>
      </c>
      <c r="F33" s="10">
        <v>1</v>
      </c>
      <c r="G33" s="10">
        <v>1</v>
      </c>
      <c r="H33" s="13" t="s">
        <v>34</v>
      </c>
    </row>
    <row r="34" spans="2:8">
      <c r="B34" s="10">
        <v>32</v>
      </c>
      <c r="C34" s="10" t="s">
        <v>85</v>
      </c>
      <c r="D34" s="16">
        <v>1</v>
      </c>
      <c r="E34" s="10"/>
      <c r="F34" s="10">
        <v>1</v>
      </c>
      <c r="G34" s="10">
        <v>1</v>
      </c>
      <c r="H34" s="13" t="s">
        <v>173</v>
      </c>
    </row>
    <row r="35" spans="2:8">
      <c r="B35" s="10">
        <v>33</v>
      </c>
      <c r="C35" s="10" t="s">
        <v>36</v>
      </c>
      <c r="D35" s="10"/>
      <c r="E35" s="10"/>
      <c r="F35" s="10">
        <v>1</v>
      </c>
      <c r="G35" s="10">
        <v>1</v>
      </c>
      <c r="H35" s="13" t="s">
        <v>37</v>
      </c>
    </row>
    <row r="36" spans="2:8">
      <c r="B36" s="10">
        <v>34</v>
      </c>
      <c r="C36" s="10" t="s">
        <v>77</v>
      </c>
      <c r="D36" s="10"/>
      <c r="E36" s="10"/>
      <c r="F36" s="10">
        <v>1</v>
      </c>
      <c r="G36" s="10">
        <v>1</v>
      </c>
      <c r="H36" s="13" t="s">
        <v>78</v>
      </c>
    </row>
    <row r="37" spans="2:8">
      <c r="B37" s="10">
        <v>35</v>
      </c>
      <c r="C37" s="10" t="s">
        <v>109</v>
      </c>
      <c r="D37" s="10"/>
      <c r="E37" s="10"/>
      <c r="F37" s="10"/>
      <c r="G37" s="10"/>
      <c r="H37" s="13" t="s">
        <v>103</v>
      </c>
    </row>
    <row r="38" spans="2:8">
      <c r="B38" s="10">
        <v>36</v>
      </c>
      <c r="C38" s="10" t="s">
        <v>38</v>
      </c>
      <c r="D38" s="10"/>
      <c r="E38" s="10"/>
      <c r="F38" s="10">
        <v>1</v>
      </c>
      <c r="G38" s="10">
        <v>1</v>
      </c>
      <c r="H38" s="13" t="s">
        <v>84</v>
      </c>
    </row>
    <row r="39" spans="2:8">
      <c r="B39" s="10">
        <v>37</v>
      </c>
      <c r="C39" s="10" t="s">
        <v>39</v>
      </c>
      <c r="D39" s="10"/>
      <c r="E39" s="10"/>
      <c r="F39" s="10">
        <v>1</v>
      </c>
      <c r="G39" s="10"/>
      <c r="H39" s="13" t="s">
        <v>40</v>
      </c>
    </row>
    <row r="40" spans="2:8">
      <c r="B40" s="10">
        <v>38</v>
      </c>
      <c r="C40" s="10" t="s">
        <v>154</v>
      </c>
      <c r="D40" s="16">
        <v>1</v>
      </c>
      <c r="E40" s="10"/>
      <c r="F40" s="10">
        <v>1</v>
      </c>
      <c r="G40" s="10">
        <v>1</v>
      </c>
      <c r="H40" s="13" t="s">
        <v>37</v>
      </c>
    </row>
    <row r="41" spans="2:8">
      <c r="B41" s="10">
        <v>39</v>
      </c>
      <c r="C41" s="10" t="s">
        <v>82</v>
      </c>
      <c r="D41" s="10"/>
      <c r="E41" s="10"/>
      <c r="F41" s="10">
        <v>1</v>
      </c>
      <c r="G41" s="10">
        <v>1</v>
      </c>
      <c r="H41" s="13" t="s">
        <v>83</v>
      </c>
    </row>
    <row r="42" spans="2:8">
      <c r="B42" s="10">
        <v>40</v>
      </c>
      <c r="C42" s="10" t="s">
        <v>70</v>
      </c>
      <c r="D42" s="10"/>
      <c r="E42" s="10"/>
      <c r="F42" s="10">
        <v>1</v>
      </c>
      <c r="G42" s="10"/>
      <c r="H42" s="13" t="s">
        <v>55</v>
      </c>
    </row>
    <row r="43" spans="2:8">
      <c r="B43" s="10">
        <v>41</v>
      </c>
      <c r="C43" s="10" t="s">
        <v>71</v>
      </c>
      <c r="D43" s="10"/>
      <c r="E43" s="10"/>
      <c r="F43" s="10">
        <v>1</v>
      </c>
      <c r="G43" s="10"/>
      <c r="H43" s="13" t="s">
        <v>55</v>
      </c>
    </row>
    <row r="44" spans="2:8">
      <c r="B44" s="10">
        <v>42</v>
      </c>
      <c r="C44" s="10" t="s">
        <v>54</v>
      </c>
      <c r="D44" s="10"/>
      <c r="E44" s="10"/>
      <c r="F44" s="10">
        <v>1</v>
      </c>
      <c r="G44" s="10"/>
      <c r="H44" s="13" t="s">
        <v>55</v>
      </c>
    </row>
    <row r="45" spans="2:8">
      <c r="B45" s="10">
        <v>43</v>
      </c>
      <c r="C45" s="10" t="s">
        <v>92</v>
      </c>
      <c r="D45" s="10"/>
      <c r="E45" s="10"/>
      <c r="F45" s="10">
        <v>1</v>
      </c>
      <c r="G45" s="10">
        <v>1</v>
      </c>
      <c r="H45" s="13" t="s">
        <v>103</v>
      </c>
    </row>
    <row r="46" spans="2:8">
      <c r="B46" s="10">
        <v>44</v>
      </c>
      <c r="C46" s="10" t="s">
        <v>5</v>
      </c>
      <c r="D46" s="10"/>
      <c r="E46" s="10"/>
      <c r="F46" s="10" t="s">
        <v>113</v>
      </c>
      <c r="G46" s="10"/>
      <c r="H46" s="13" t="s">
        <v>103</v>
      </c>
    </row>
    <row r="47" spans="2:8">
      <c r="B47" s="10">
        <v>45</v>
      </c>
      <c r="C47" s="10" t="s">
        <v>155</v>
      </c>
      <c r="D47" s="14">
        <v>1</v>
      </c>
      <c r="E47" s="10"/>
      <c r="F47" s="10" t="s">
        <v>156</v>
      </c>
      <c r="G47" s="10"/>
      <c r="H47" s="13" t="s">
        <v>157</v>
      </c>
    </row>
    <row r="48" spans="2:8">
      <c r="B48" s="10">
        <v>46</v>
      </c>
      <c r="C48" s="10" t="s">
        <v>158</v>
      </c>
      <c r="D48" s="10"/>
      <c r="E48" s="10"/>
      <c r="F48" s="10">
        <v>1</v>
      </c>
      <c r="G48" s="10"/>
      <c r="H48" s="13" t="s">
        <v>159</v>
      </c>
    </row>
    <row r="49" spans="2:8">
      <c r="B49" s="10">
        <v>47</v>
      </c>
      <c r="C49" s="10" t="s">
        <v>160</v>
      </c>
      <c r="D49" s="10"/>
      <c r="E49" s="10"/>
      <c r="F49" s="10">
        <v>1</v>
      </c>
      <c r="G49" s="10">
        <v>1</v>
      </c>
      <c r="H49" s="13" t="s">
        <v>161</v>
      </c>
    </row>
    <row r="50" spans="2:8">
      <c r="B50" s="10">
        <v>48</v>
      </c>
      <c r="C50" s="10" t="s">
        <v>96</v>
      </c>
      <c r="D50" s="10"/>
      <c r="E50" s="10"/>
      <c r="F50" s="10">
        <v>1</v>
      </c>
      <c r="G50" s="10">
        <v>1</v>
      </c>
      <c r="H50" s="13" t="s">
        <v>121</v>
      </c>
    </row>
    <row r="51" spans="2:8">
      <c r="B51" s="10">
        <v>49</v>
      </c>
      <c r="C51" s="10" t="s">
        <v>97</v>
      </c>
      <c r="D51" s="10"/>
      <c r="E51" s="10"/>
      <c r="F51" s="10" t="s">
        <v>98</v>
      </c>
      <c r="G51" s="10"/>
      <c r="H51" s="13" t="s">
        <v>99</v>
      </c>
    </row>
    <row r="52" spans="2:8">
      <c r="B52" s="10">
        <v>50</v>
      </c>
      <c r="C52" s="10" t="s">
        <v>100</v>
      </c>
      <c r="D52" s="12">
        <v>1</v>
      </c>
      <c r="E52" s="10">
        <v>1</v>
      </c>
      <c r="F52" s="10">
        <v>1</v>
      </c>
      <c r="G52" s="10">
        <v>1</v>
      </c>
      <c r="H52" s="13" t="s">
        <v>101</v>
      </c>
    </row>
  </sheetData>
  <phoneticPr fontId="5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 de datos completa</vt:lpstr>
      <vt:lpstr>Cuadro 1</vt:lpstr>
      <vt:lpstr>Cuadro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Jimenez Peaa</dc:creator>
  <cp:lastModifiedBy>Administrador</cp:lastModifiedBy>
  <dcterms:created xsi:type="dcterms:W3CDTF">2013-05-06T15:55:03Z</dcterms:created>
  <dcterms:modified xsi:type="dcterms:W3CDTF">2014-02-05T14:50:21Z</dcterms:modified>
</cp:coreProperties>
</file>